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50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1" i="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10"/>
  <c r="O9"/>
  <c r="O8"/>
  <c r="O7"/>
  <c r="O5"/>
  <c r="O4"/>
  <c r="O6"/>
  <c r="O3" l="1"/>
</calcChain>
</file>

<file path=xl/sharedStrings.xml><?xml version="1.0" encoding="utf-8"?>
<sst xmlns="http://schemas.openxmlformats.org/spreadsheetml/2006/main" count="277" uniqueCount="117">
  <si>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</si>
  <si>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</si>
  <si>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</si>
  <si>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</si>
  <si>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</si>
  <si>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</si>
  <si>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</si>
  <si>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</si>
  <si>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</si>
  <si>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</si>
  <si>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</si>
  <si>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</si>
  <si>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</si>
  <si>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</si>
  <si>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</si>
  <si>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</si>
  <si>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</si>
  <si>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автономное общеобразовательное учреждение "Лицей инновационных технологий № 36"</t>
  </si>
  <si>
    <t>М</t>
  </si>
  <si>
    <t>Салихова Алёна Владимировна</t>
  </si>
  <si>
    <t>Ж</t>
  </si>
  <si>
    <t>Данил</t>
  </si>
  <si>
    <t>Хасанов</t>
  </si>
  <si>
    <t>Данила</t>
  </si>
  <si>
    <t xml:space="preserve">Лесников </t>
  </si>
  <si>
    <t>Кирилл</t>
  </si>
  <si>
    <t>Маратович</t>
  </si>
  <si>
    <t>Андреевич</t>
  </si>
  <si>
    <t>Антонович</t>
  </si>
  <si>
    <t xml:space="preserve">Елизавета </t>
  </si>
  <si>
    <t xml:space="preserve">Бородина </t>
  </si>
  <si>
    <t xml:space="preserve">Софья </t>
  </si>
  <si>
    <t>6</t>
  </si>
  <si>
    <t xml:space="preserve">Третьякова </t>
  </si>
  <si>
    <t>Романовна</t>
  </si>
  <si>
    <t>Георгиевна</t>
  </si>
  <si>
    <t>Пешехонов</t>
  </si>
  <si>
    <t xml:space="preserve">Владислав </t>
  </si>
  <si>
    <t>Владимирович</t>
  </si>
  <si>
    <t>Никулин</t>
  </si>
  <si>
    <t xml:space="preserve">Матвей </t>
  </si>
  <si>
    <t xml:space="preserve">Прозоров </t>
  </si>
  <si>
    <t xml:space="preserve">Даниил </t>
  </si>
  <si>
    <t>Миннебаев</t>
  </si>
  <si>
    <t>Ренатович</t>
  </si>
  <si>
    <t>Закиров</t>
  </si>
  <si>
    <t xml:space="preserve">Данил </t>
  </si>
  <si>
    <t>Алмазович</t>
  </si>
  <si>
    <t xml:space="preserve">Мухасимов </t>
  </si>
  <si>
    <t xml:space="preserve">Эльмир </t>
  </si>
  <si>
    <t>Равилевич</t>
  </si>
  <si>
    <t xml:space="preserve">Туктамышев </t>
  </si>
  <si>
    <t xml:space="preserve">Павел </t>
  </si>
  <si>
    <t>Аликович</t>
  </si>
  <si>
    <t xml:space="preserve">Смаков </t>
  </si>
  <si>
    <t xml:space="preserve">Камиль </t>
  </si>
  <si>
    <t>Ленарович</t>
  </si>
  <si>
    <t xml:space="preserve">Леонтьев </t>
  </si>
  <si>
    <t xml:space="preserve">Никита </t>
  </si>
  <si>
    <t xml:space="preserve">Ильич </t>
  </si>
  <si>
    <t xml:space="preserve">Замалетдинов </t>
  </si>
  <si>
    <t xml:space="preserve">Алэн </t>
  </si>
  <si>
    <t xml:space="preserve">Марселевич </t>
  </si>
  <si>
    <t xml:space="preserve">Ахметвалиев </t>
  </si>
  <si>
    <t xml:space="preserve">Вадим </t>
  </si>
  <si>
    <t xml:space="preserve">Артурович </t>
  </si>
  <si>
    <t>Шишков</t>
  </si>
  <si>
    <t>Юрьевич</t>
  </si>
  <si>
    <t>призер</t>
  </si>
  <si>
    <t>Аристов</t>
  </si>
  <si>
    <t>Евгений</t>
  </si>
  <si>
    <t>Александрович</t>
  </si>
  <si>
    <t>Силуянова</t>
  </si>
  <si>
    <t>Ангелина</t>
  </si>
  <si>
    <t>Ринатовна</t>
  </si>
  <si>
    <t>Шевченко</t>
  </si>
  <si>
    <t>Милана</t>
  </si>
  <si>
    <t>Сергеевна</t>
  </si>
  <si>
    <t>Маликова</t>
  </si>
  <si>
    <t>Аиша</t>
  </si>
  <si>
    <t>Вагифовна</t>
  </si>
  <si>
    <t>Голубин</t>
  </si>
  <si>
    <t>Тимерхан</t>
  </si>
  <si>
    <t>Уханова</t>
  </si>
  <si>
    <t>наталья</t>
  </si>
  <si>
    <t>Юрьевна</t>
  </si>
  <si>
    <t>Жукова</t>
  </si>
  <si>
    <t xml:space="preserve">Валерия </t>
  </si>
  <si>
    <t>Игоревна</t>
  </si>
  <si>
    <t>Жадина</t>
  </si>
  <si>
    <t>Амалия</t>
  </si>
  <si>
    <t>Валерьевна</t>
  </si>
  <si>
    <t>Кондратьев</t>
  </si>
  <si>
    <t>Мирон</t>
  </si>
  <si>
    <t>Алексеевич</t>
  </si>
  <si>
    <t>Якупов</t>
  </si>
  <si>
    <t>Даниил</t>
  </si>
  <si>
    <t>Русланович</t>
  </si>
  <si>
    <t>Белоросюк</t>
  </si>
  <si>
    <t>Полина</t>
  </si>
  <si>
    <t>Олеговна</t>
  </si>
  <si>
    <t>Леонтьева</t>
  </si>
  <si>
    <t>Тамила</t>
  </si>
  <si>
    <t>Шайдуллина</t>
  </si>
  <si>
    <t>Аделя</t>
  </si>
  <si>
    <t>Марселевна</t>
  </si>
  <si>
    <t>Сурело</t>
  </si>
  <si>
    <t xml:space="preserve">Дарья </t>
  </si>
  <si>
    <t>11</t>
  </si>
  <si>
    <t>Муллин Айрат Адгамбикович</t>
  </si>
  <si>
    <t xml:space="preserve">Мустафина </t>
  </si>
  <si>
    <t xml:space="preserve">Камила </t>
  </si>
  <si>
    <t>Василовна</t>
  </si>
  <si>
    <t xml:space="preserve">Хабибуллина </t>
  </si>
  <si>
    <t>Алсу</t>
  </si>
  <si>
    <t>Ильдаровна</t>
  </si>
  <si>
    <t>победитель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</si>
</sst>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zoomScaleNormal="100" workbookViewId="0">
      <selection activeCell="P5" sqref="P5"/>
    </sheetView>
  </sheetViews>
  <sheetFormatPr defaultColWidth="9.140625" defaultRowHeight="15"/>
  <cols>
    <col min="1" max="1" width="4.7109375" style="28" customWidth="1"/>
    <col min="2" max="4" width="18.85546875" style="28" customWidth="1"/>
    <col min="5" max="5" width="14.140625" style="28" customWidth="1"/>
    <col min="6" max="6" width="11" style="28" customWidth="1"/>
    <col min="7" max="7" width="11.7109375" style="28" customWidth="1"/>
    <col min="8" max="8" width="12" style="29" customWidth="1"/>
    <col min="9" max="9" width="10.7109375" style="29" customWidth="1"/>
    <col min="10" max="10" width="12.42578125" style="29" customWidth="1"/>
    <col min="11" max="11" width="13.28515625" style="29" customWidth="1"/>
    <col min="12" max="12" width="17" style="27" customWidth="1"/>
    <col min="13" max="13" width="20.28515625" style="28" customWidth="1"/>
    <col min="14" max="14" width="26" style="28" customWidth="1"/>
    <col min="15" max="15" width="44.140625" style="28" customWidth="1"/>
  </cols>
  <sheetData>
    <row r="1" spans="1:15" s="2" customFormat="1" ht="45">
      <c r="A1" s="1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7" t="s">
        <v>12</v>
      </c>
      <c r="N1" s="17" t="s">
        <v>13</v>
      </c>
      <c r="O1" s="17" t="s">
        <v>14</v>
      </c>
    </row>
    <row r="2" spans="1:15" ht="45">
      <c r="A2" s="3">
        <v>1</v>
      </c>
      <c r="B2" s="3" t="s">
        <v>30</v>
      </c>
      <c r="C2" s="3" t="s">
        <v>31</v>
      </c>
      <c r="D2" s="3" t="s">
        <v>34</v>
      </c>
      <c r="E2" s="4">
        <v>40173</v>
      </c>
      <c r="F2" s="5" t="s">
        <v>20</v>
      </c>
      <c r="G2" s="6" t="s">
        <v>15</v>
      </c>
      <c r="H2" s="19">
        <v>6</v>
      </c>
      <c r="I2" s="20" t="s">
        <v>32</v>
      </c>
      <c r="J2" s="19">
        <v>8</v>
      </c>
      <c r="K2" s="19">
        <v>50</v>
      </c>
      <c r="L2" s="19" t="s">
        <v>16</v>
      </c>
      <c r="M2" s="5" t="s">
        <v>15</v>
      </c>
      <c r="N2" s="7" t="s">
        <v>19</v>
      </c>
      <c r="O2" s="7" t="s">
        <v>17</v>
      </c>
    </row>
    <row r="3" spans="1:15" ht="45">
      <c r="A3" s="3">
        <v>2</v>
      </c>
      <c r="B3" s="3" t="s">
        <v>33</v>
      </c>
      <c r="C3" s="3" t="s">
        <v>29</v>
      </c>
      <c r="D3" s="3" t="s">
        <v>35</v>
      </c>
      <c r="E3" s="4">
        <v>40537</v>
      </c>
      <c r="F3" s="5" t="s">
        <v>20</v>
      </c>
      <c r="G3" s="6" t="s">
        <v>15</v>
      </c>
      <c r="H3" s="19">
        <v>6</v>
      </c>
      <c r="I3" s="20" t="s">
        <v>32</v>
      </c>
      <c r="J3" s="19">
        <v>14</v>
      </c>
      <c r="K3" s="19">
        <v>50</v>
      </c>
      <c r="L3" s="19" t="s">
        <v>16</v>
      </c>
      <c r="M3" s="5" t="s">
        <v>15</v>
      </c>
      <c r="N3" s="7" t="s">
        <v>19</v>
      </c>
      <c r="O3" s="7" t="str">
        <f t="shared" ref="O3:O33" si="0">$O$2</f>
        <v>Муниципальное автономное общеобразовательное учреждение "Лицей инновационных технологий № 36"</v>
      </c>
    </row>
    <row r="4" spans="1:15" ht="45">
      <c r="A4" s="3">
        <v>3</v>
      </c>
      <c r="B4" s="7" t="s">
        <v>22</v>
      </c>
      <c r="C4" s="7" t="s">
        <v>23</v>
      </c>
      <c r="D4" s="7" t="s">
        <v>26</v>
      </c>
      <c r="E4" s="4">
        <v>40154</v>
      </c>
      <c r="F4" s="7" t="s">
        <v>18</v>
      </c>
      <c r="G4" s="7" t="s">
        <v>15</v>
      </c>
      <c r="H4" s="21">
        <v>6</v>
      </c>
      <c r="I4" s="21">
        <v>6</v>
      </c>
      <c r="J4" s="21">
        <v>18</v>
      </c>
      <c r="K4" s="19">
        <v>50</v>
      </c>
      <c r="L4" s="19" t="s">
        <v>16</v>
      </c>
      <c r="M4" s="5" t="s">
        <v>15</v>
      </c>
      <c r="N4" s="7" t="s">
        <v>19</v>
      </c>
      <c r="O4" s="7" t="str">
        <f t="shared" si="0"/>
        <v>Муниципальное автономное общеобразовательное учреждение "Лицей инновационных технологий № 36"</v>
      </c>
    </row>
    <row r="5" spans="1:15" ht="45">
      <c r="A5" s="3">
        <v>4</v>
      </c>
      <c r="B5" s="7" t="s">
        <v>24</v>
      </c>
      <c r="C5" s="7" t="s">
        <v>25</v>
      </c>
      <c r="D5" s="7" t="s">
        <v>28</v>
      </c>
      <c r="E5" s="8">
        <v>40200</v>
      </c>
      <c r="F5" s="7" t="s">
        <v>18</v>
      </c>
      <c r="G5" s="7" t="s">
        <v>15</v>
      </c>
      <c r="H5" s="21">
        <v>6</v>
      </c>
      <c r="I5" s="21">
        <v>6</v>
      </c>
      <c r="J5" s="21">
        <v>18</v>
      </c>
      <c r="K5" s="19">
        <v>50</v>
      </c>
      <c r="L5" s="19" t="s">
        <v>16</v>
      </c>
      <c r="M5" s="5" t="s">
        <v>15</v>
      </c>
      <c r="N5" s="7" t="s">
        <v>19</v>
      </c>
      <c r="O5" s="7" t="str">
        <f t="shared" si="0"/>
        <v>Муниципальное автономное общеобразовательное учреждение "Лицей инновационных технологий № 36"</v>
      </c>
    </row>
    <row r="6" spans="1:15" ht="45">
      <c r="A6" s="3">
        <v>5</v>
      </c>
      <c r="B6" s="7" t="s">
        <v>36</v>
      </c>
      <c r="C6" s="7" t="s">
        <v>37</v>
      </c>
      <c r="D6" s="7" t="s">
        <v>38</v>
      </c>
      <c r="E6" s="9">
        <v>39530</v>
      </c>
      <c r="F6" s="7" t="s">
        <v>18</v>
      </c>
      <c r="G6" s="7" t="s">
        <v>15</v>
      </c>
      <c r="H6" s="21">
        <v>8</v>
      </c>
      <c r="I6" s="21">
        <v>8</v>
      </c>
      <c r="J6" s="21">
        <v>26</v>
      </c>
      <c r="K6" s="19">
        <v>70</v>
      </c>
      <c r="L6" s="19" t="s">
        <v>16</v>
      </c>
      <c r="M6" s="5" t="s">
        <v>15</v>
      </c>
      <c r="N6" s="7" t="s">
        <v>19</v>
      </c>
      <c r="O6" s="7" t="str">
        <f t="shared" si="0"/>
        <v>Муниципальное автономное общеобразовательное учреждение "Лицей инновационных технологий № 36"</v>
      </c>
    </row>
    <row r="7" spans="1:15" ht="45">
      <c r="A7" s="3">
        <v>6</v>
      </c>
      <c r="B7" s="7" t="s">
        <v>39</v>
      </c>
      <c r="C7" s="7" t="s">
        <v>40</v>
      </c>
      <c r="D7" s="7" t="s">
        <v>27</v>
      </c>
      <c r="E7" s="9">
        <v>39631</v>
      </c>
      <c r="F7" s="10" t="s">
        <v>18</v>
      </c>
      <c r="G7" s="10" t="s">
        <v>15</v>
      </c>
      <c r="H7" s="21">
        <v>8</v>
      </c>
      <c r="I7" s="21">
        <v>8</v>
      </c>
      <c r="J7" s="22">
        <v>34</v>
      </c>
      <c r="K7" s="19">
        <v>70</v>
      </c>
      <c r="L7" s="19" t="s">
        <v>16</v>
      </c>
      <c r="M7" s="5" t="s">
        <v>15</v>
      </c>
      <c r="N7" s="7" t="s">
        <v>19</v>
      </c>
      <c r="O7" s="7" t="str">
        <f t="shared" si="0"/>
        <v>Муниципальное автономное общеобразовательное учреждение "Лицей инновационных технологий № 36"</v>
      </c>
    </row>
    <row r="8" spans="1:15" ht="45">
      <c r="A8" s="3">
        <v>7</v>
      </c>
      <c r="B8" s="10" t="s">
        <v>41</v>
      </c>
      <c r="C8" s="7" t="s">
        <v>42</v>
      </c>
      <c r="D8" s="7" t="s">
        <v>28</v>
      </c>
      <c r="E8" s="11">
        <v>39451</v>
      </c>
      <c r="F8" s="7" t="s">
        <v>18</v>
      </c>
      <c r="G8" s="7" t="s">
        <v>15</v>
      </c>
      <c r="H8" s="21">
        <v>8</v>
      </c>
      <c r="I8" s="21">
        <v>8</v>
      </c>
      <c r="J8" s="22">
        <v>34</v>
      </c>
      <c r="K8" s="19">
        <v>70</v>
      </c>
      <c r="L8" s="19" t="s">
        <v>16</v>
      </c>
      <c r="M8" s="5" t="s">
        <v>15</v>
      </c>
      <c r="N8" s="7" t="s">
        <v>19</v>
      </c>
      <c r="O8" s="7" t="str">
        <f t="shared" si="0"/>
        <v>Муниципальное автономное общеобразовательное учреждение "Лицей инновационных технологий № 36"</v>
      </c>
    </row>
    <row r="9" spans="1:15" ht="45">
      <c r="A9" s="3">
        <v>8</v>
      </c>
      <c r="B9" s="7" t="s">
        <v>43</v>
      </c>
      <c r="C9" s="7" t="s">
        <v>21</v>
      </c>
      <c r="D9" s="7" t="s">
        <v>44</v>
      </c>
      <c r="E9" s="11">
        <v>39537</v>
      </c>
      <c r="F9" s="7" t="s">
        <v>18</v>
      </c>
      <c r="G9" s="7" t="s">
        <v>15</v>
      </c>
      <c r="H9" s="21">
        <v>8</v>
      </c>
      <c r="I9" s="21">
        <v>8</v>
      </c>
      <c r="J9" s="21">
        <v>34</v>
      </c>
      <c r="K9" s="19">
        <v>70</v>
      </c>
      <c r="L9" s="19" t="s">
        <v>16</v>
      </c>
      <c r="M9" s="5" t="s">
        <v>15</v>
      </c>
      <c r="N9" s="7" t="s">
        <v>19</v>
      </c>
      <c r="O9" s="7" t="str">
        <f t="shared" si="0"/>
        <v>Муниципальное автономное общеобразовательное учреждение "Лицей инновационных технологий № 36"</v>
      </c>
    </row>
    <row r="10" spans="1:15" ht="45">
      <c r="A10" s="3">
        <v>9</v>
      </c>
      <c r="B10" s="7" t="s">
        <v>45</v>
      </c>
      <c r="C10" s="7" t="s">
        <v>46</v>
      </c>
      <c r="D10" s="7" t="s">
        <v>47</v>
      </c>
      <c r="E10" s="11">
        <v>39544</v>
      </c>
      <c r="F10" s="7" t="s">
        <v>18</v>
      </c>
      <c r="G10" s="7" t="s">
        <v>15</v>
      </c>
      <c r="H10" s="21">
        <v>8</v>
      </c>
      <c r="I10" s="21">
        <v>8</v>
      </c>
      <c r="J10" s="21">
        <v>37</v>
      </c>
      <c r="K10" s="19">
        <v>70</v>
      </c>
      <c r="L10" s="23" t="s">
        <v>68</v>
      </c>
      <c r="M10" s="5" t="s">
        <v>15</v>
      </c>
      <c r="N10" s="7" t="s">
        <v>19</v>
      </c>
      <c r="O10" s="7" t="str">
        <f t="shared" si="0"/>
        <v>Муниципальное автономное общеобразовательное учреждение "Лицей инновационных технологий № 36"</v>
      </c>
    </row>
    <row r="11" spans="1:15" ht="45">
      <c r="A11" s="3">
        <v>10</v>
      </c>
      <c r="B11" s="7" t="s">
        <v>48</v>
      </c>
      <c r="C11" s="7" t="s">
        <v>49</v>
      </c>
      <c r="D11" s="7" t="s">
        <v>50</v>
      </c>
      <c r="E11" s="11">
        <v>39640</v>
      </c>
      <c r="F11" s="10" t="s">
        <v>18</v>
      </c>
      <c r="G11" s="7" t="s">
        <v>15</v>
      </c>
      <c r="H11" s="21">
        <v>8</v>
      </c>
      <c r="I11" s="21">
        <v>8</v>
      </c>
      <c r="J11" s="21">
        <v>38</v>
      </c>
      <c r="K11" s="19">
        <v>70</v>
      </c>
      <c r="L11" s="23" t="s">
        <v>68</v>
      </c>
      <c r="M11" s="5" t="s">
        <v>15</v>
      </c>
      <c r="N11" s="7" t="s">
        <v>19</v>
      </c>
      <c r="O11" s="7" t="str">
        <f t="shared" si="0"/>
        <v>Муниципальное автономное общеобразовательное учреждение "Лицей инновационных технологий № 36"</v>
      </c>
    </row>
    <row r="12" spans="1:15" ht="45">
      <c r="A12" s="3">
        <v>11</v>
      </c>
      <c r="B12" s="7" t="s">
        <v>51</v>
      </c>
      <c r="C12" s="7" t="s">
        <v>52</v>
      </c>
      <c r="D12" s="7" t="s">
        <v>53</v>
      </c>
      <c r="E12" s="9">
        <v>40170</v>
      </c>
      <c r="F12" s="10" t="s">
        <v>18</v>
      </c>
      <c r="G12" s="7" t="s">
        <v>15</v>
      </c>
      <c r="H12" s="22">
        <v>7</v>
      </c>
      <c r="I12" s="22">
        <v>7</v>
      </c>
      <c r="J12" s="21">
        <v>42</v>
      </c>
      <c r="K12" s="19">
        <v>70</v>
      </c>
      <c r="L12" s="23" t="s">
        <v>68</v>
      </c>
      <c r="M12" s="5" t="s">
        <v>15</v>
      </c>
      <c r="N12" s="7" t="s">
        <v>19</v>
      </c>
      <c r="O12" s="7" t="str">
        <f t="shared" si="0"/>
        <v>Муниципальное автономное общеобразовательное учреждение "Лицей инновационных технологий № 36"</v>
      </c>
    </row>
    <row r="13" spans="1:15" ht="47.25">
      <c r="A13" s="3">
        <v>12</v>
      </c>
      <c r="B13" s="13" t="s">
        <v>54</v>
      </c>
      <c r="C13" s="13" t="s">
        <v>55</v>
      </c>
      <c r="D13" s="13" t="s">
        <v>56</v>
      </c>
      <c r="E13" s="4">
        <v>40037</v>
      </c>
      <c r="F13" s="13" t="s">
        <v>18</v>
      </c>
      <c r="G13" s="13" t="s">
        <v>15</v>
      </c>
      <c r="H13" s="24">
        <v>7</v>
      </c>
      <c r="I13" s="24">
        <v>7</v>
      </c>
      <c r="J13" s="24">
        <v>48</v>
      </c>
      <c r="K13" s="23">
        <v>70</v>
      </c>
      <c r="L13" s="23" t="s">
        <v>68</v>
      </c>
      <c r="M13" s="14" t="s">
        <v>15</v>
      </c>
      <c r="N13" s="13" t="s">
        <v>19</v>
      </c>
      <c r="O13" s="13" t="str">
        <f t="shared" si="0"/>
        <v>Муниципальное автономное общеобразовательное учреждение "Лицей инновационных технологий № 36"</v>
      </c>
    </row>
    <row r="14" spans="1:15" ht="47.25">
      <c r="A14" s="3">
        <v>13</v>
      </c>
      <c r="B14" s="13" t="s">
        <v>57</v>
      </c>
      <c r="C14" s="13" t="s">
        <v>58</v>
      </c>
      <c r="D14" s="13" t="s">
        <v>59</v>
      </c>
      <c r="E14" s="4">
        <v>39918</v>
      </c>
      <c r="F14" s="13" t="s">
        <v>18</v>
      </c>
      <c r="G14" s="13" t="s">
        <v>15</v>
      </c>
      <c r="H14" s="24">
        <v>7</v>
      </c>
      <c r="I14" s="24">
        <v>7</v>
      </c>
      <c r="J14" s="24">
        <v>50</v>
      </c>
      <c r="K14" s="23">
        <v>70</v>
      </c>
      <c r="L14" s="23" t="s">
        <v>68</v>
      </c>
      <c r="M14" s="14" t="s">
        <v>15</v>
      </c>
      <c r="N14" s="13" t="s">
        <v>19</v>
      </c>
      <c r="O14" s="13" t="str">
        <f t="shared" si="0"/>
        <v>Муниципальное автономное общеобразовательное учреждение "Лицей инновационных технологий № 36"</v>
      </c>
    </row>
    <row r="15" spans="1:15" ht="51.75" customHeight="1">
      <c r="A15" s="3">
        <v>14</v>
      </c>
      <c r="B15" s="13" t="s">
        <v>60</v>
      </c>
      <c r="C15" s="13" t="s">
        <v>61</v>
      </c>
      <c r="D15" s="13" t="s">
        <v>62</v>
      </c>
      <c r="E15" s="11">
        <v>39817</v>
      </c>
      <c r="F15" s="13" t="s">
        <v>18</v>
      </c>
      <c r="G15" s="13" t="s">
        <v>15</v>
      </c>
      <c r="H15" s="24">
        <v>7</v>
      </c>
      <c r="I15" s="24">
        <v>7</v>
      </c>
      <c r="J15" s="24">
        <v>58</v>
      </c>
      <c r="K15" s="23">
        <v>70</v>
      </c>
      <c r="L15" s="23" t="s">
        <v>68</v>
      </c>
      <c r="M15" s="14" t="s">
        <v>15</v>
      </c>
      <c r="N15" s="13" t="s">
        <v>19</v>
      </c>
      <c r="O15" s="13" t="str">
        <f t="shared" si="0"/>
        <v>Муниципальное автономное общеобразовательное учреждение "Лицей инновационных технологий № 36"</v>
      </c>
    </row>
    <row r="16" spans="1:15" ht="46.5" customHeight="1">
      <c r="A16" s="3">
        <v>15</v>
      </c>
      <c r="B16" s="13" t="s">
        <v>63</v>
      </c>
      <c r="C16" s="13" t="s">
        <v>64</v>
      </c>
      <c r="D16" s="13" t="s">
        <v>65</v>
      </c>
      <c r="E16" s="9">
        <v>39606</v>
      </c>
      <c r="F16" s="13" t="s">
        <v>18</v>
      </c>
      <c r="G16" s="13" t="s">
        <v>15</v>
      </c>
      <c r="H16" s="24">
        <v>8</v>
      </c>
      <c r="I16" s="24">
        <v>8</v>
      </c>
      <c r="J16" s="24">
        <v>70</v>
      </c>
      <c r="K16" s="23">
        <v>70</v>
      </c>
      <c r="L16" s="23" t="s">
        <v>116</v>
      </c>
      <c r="M16" s="13" t="s">
        <v>15</v>
      </c>
      <c r="N16" s="13" t="s">
        <v>19</v>
      </c>
      <c r="O16" s="13" t="str">
        <f t="shared" si="0"/>
        <v>Муниципальное автономное общеобразовательное учреждение "Лицей инновационных технологий № 36"</v>
      </c>
    </row>
    <row r="17" spans="1:15" ht="47.25">
      <c r="A17" s="3">
        <v>16</v>
      </c>
      <c r="B17" s="12" t="s">
        <v>66</v>
      </c>
      <c r="C17" s="12" t="s">
        <v>21</v>
      </c>
      <c r="D17" s="12" t="s">
        <v>67</v>
      </c>
      <c r="E17" s="15">
        <v>39166</v>
      </c>
      <c r="F17" s="12" t="s">
        <v>18</v>
      </c>
      <c r="G17" s="12" t="s">
        <v>15</v>
      </c>
      <c r="H17" s="25">
        <v>9</v>
      </c>
      <c r="I17" s="25">
        <v>9</v>
      </c>
      <c r="J17" s="25">
        <v>84</v>
      </c>
      <c r="K17" s="25">
        <v>100</v>
      </c>
      <c r="L17" s="25" t="s">
        <v>116</v>
      </c>
      <c r="M17" s="12" t="s">
        <v>15</v>
      </c>
      <c r="N17" s="13" t="s">
        <v>19</v>
      </c>
      <c r="O17" s="13" t="str">
        <f t="shared" si="0"/>
        <v>Муниципальное автономное общеобразовательное учреждение "Лицей инновационных технологий № 36"</v>
      </c>
    </row>
    <row r="18" spans="1:15" ht="47.25">
      <c r="A18" s="3">
        <v>17</v>
      </c>
      <c r="B18" s="12" t="s">
        <v>69</v>
      </c>
      <c r="C18" s="12" t="s">
        <v>70</v>
      </c>
      <c r="D18" s="12" t="s">
        <v>71</v>
      </c>
      <c r="E18" s="15">
        <v>39304</v>
      </c>
      <c r="F18" s="12" t="s">
        <v>18</v>
      </c>
      <c r="G18" s="12" t="s">
        <v>15</v>
      </c>
      <c r="H18" s="25">
        <v>9</v>
      </c>
      <c r="I18" s="25">
        <v>9</v>
      </c>
      <c r="J18" s="25">
        <v>72</v>
      </c>
      <c r="K18" s="25">
        <v>100</v>
      </c>
      <c r="L18" s="25" t="s">
        <v>68</v>
      </c>
      <c r="M18" s="12" t="s">
        <v>15</v>
      </c>
      <c r="N18" s="13" t="s">
        <v>19</v>
      </c>
      <c r="O18" s="13" t="str">
        <f t="shared" si="0"/>
        <v>Муниципальное автономное общеобразовательное учреждение "Лицей инновационных технологий № 36"</v>
      </c>
    </row>
    <row r="19" spans="1:15" ht="47.25">
      <c r="A19" s="3">
        <v>18</v>
      </c>
      <c r="B19" s="12" t="s">
        <v>72</v>
      </c>
      <c r="C19" s="12" t="s">
        <v>73</v>
      </c>
      <c r="D19" s="12" t="s">
        <v>74</v>
      </c>
      <c r="E19" s="15">
        <v>39317</v>
      </c>
      <c r="F19" s="12" t="s">
        <v>20</v>
      </c>
      <c r="G19" s="12" t="s">
        <v>15</v>
      </c>
      <c r="H19" s="25">
        <v>9</v>
      </c>
      <c r="I19" s="25">
        <v>9</v>
      </c>
      <c r="J19" s="25">
        <v>68</v>
      </c>
      <c r="K19" s="25">
        <v>100</v>
      </c>
      <c r="L19" s="25" t="s">
        <v>68</v>
      </c>
      <c r="M19" s="12" t="s">
        <v>15</v>
      </c>
      <c r="N19" s="13" t="s">
        <v>19</v>
      </c>
      <c r="O19" s="13" t="str">
        <f t="shared" si="0"/>
        <v>Муниципальное автономное общеобразовательное учреждение "Лицей инновационных технологий № 36"</v>
      </c>
    </row>
    <row r="20" spans="1:15" ht="47.25">
      <c r="A20" s="3">
        <v>19</v>
      </c>
      <c r="B20" s="12" t="s">
        <v>75</v>
      </c>
      <c r="C20" s="12" t="s">
        <v>76</v>
      </c>
      <c r="D20" s="12" t="s">
        <v>77</v>
      </c>
      <c r="E20" s="15">
        <v>39109</v>
      </c>
      <c r="F20" s="12" t="s">
        <v>20</v>
      </c>
      <c r="G20" s="12" t="s">
        <v>15</v>
      </c>
      <c r="H20" s="25">
        <v>9</v>
      </c>
      <c r="I20" s="25">
        <v>9</v>
      </c>
      <c r="J20" s="25">
        <v>68</v>
      </c>
      <c r="K20" s="25">
        <v>100</v>
      </c>
      <c r="L20" s="25" t="s">
        <v>68</v>
      </c>
      <c r="M20" s="12" t="s">
        <v>15</v>
      </c>
      <c r="N20" s="13" t="s">
        <v>19</v>
      </c>
      <c r="O20" s="13" t="str">
        <f t="shared" si="0"/>
        <v>Муниципальное автономное общеобразовательное учреждение "Лицей инновационных технологий № 36"</v>
      </c>
    </row>
    <row r="21" spans="1:15" ht="47.25">
      <c r="A21" s="3">
        <v>20</v>
      </c>
      <c r="B21" s="12" t="s">
        <v>78</v>
      </c>
      <c r="C21" s="12" t="s">
        <v>79</v>
      </c>
      <c r="D21" s="12" t="s">
        <v>80</v>
      </c>
      <c r="E21" s="15">
        <v>39331</v>
      </c>
      <c r="F21" s="12" t="s">
        <v>20</v>
      </c>
      <c r="G21" s="12" t="s">
        <v>15</v>
      </c>
      <c r="H21" s="25">
        <v>9</v>
      </c>
      <c r="I21" s="25">
        <v>9</v>
      </c>
      <c r="J21" s="25">
        <v>52</v>
      </c>
      <c r="K21" s="25">
        <v>100</v>
      </c>
      <c r="L21" s="25" t="s">
        <v>68</v>
      </c>
      <c r="M21" s="12" t="s">
        <v>15</v>
      </c>
      <c r="N21" s="13" t="s">
        <v>19</v>
      </c>
      <c r="O21" s="13" t="str">
        <f t="shared" si="0"/>
        <v>Муниципальное автономное общеобразовательное учреждение "Лицей инновационных технологий № 36"</v>
      </c>
    </row>
    <row r="22" spans="1:15" ht="47.25">
      <c r="A22" s="3">
        <v>21</v>
      </c>
      <c r="B22" s="12" t="s">
        <v>81</v>
      </c>
      <c r="C22" s="12" t="s">
        <v>82</v>
      </c>
      <c r="D22" s="12" t="s">
        <v>71</v>
      </c>
      <c r="E22" s="15">
        <v>39133</v>
      </c>
      <c r="F22" s="12" t="s">
        <v>18</v>
      </c>
      <c r="G22" s="12" t="s">
        <v>15</v>
      </c>
      <c r="H22" s="25">
        <v>9</v>
      </c>
      <c r="I22" s="25">
        <v>9</v>
      </c>
      <c r="J22" s="25">
        <v>46</v>
      </c>
      <c r="K22" s="25">
        <v>100</v>
      </c>
      <c r="L22" s="25" t="s">
        <v>16</v>
      </c>
      <c r="M22" s="12" t="s">
        <v>15</v>
      </c>
      <c r="N22" s="13" t="s">
        <v>19</v>
      </c>
      <c r="O22" s="13" t="str">
        <f t="shared" si="0"/>
        <v>Муниципальное автономное общеобразовательное учреждение "Лицей инновационных технологий № 36"</v>
      </c>
    </row>
    <row r="23" spans="1:15" ht="47.25">
      <c r="A23" s="3">
        <v>22</v>
      </c>
      <c r="B23" s="12" t="s">
        <v>83</v>
      </c>
      <c r="C23" s="12" t="s">
        <v>84</v>
      </c>
      <c r="D23" s="12" t="s">
        <v>85</v>
      </c>
      <c r="E23" s="15">
        <v>39166</v>
      </c>
      <c r="F23" s="12" t="s">
        <v>20</v>
      </c>
      <c r="G23" s="12" t="s">
        <v>15</v>
      </c>
      <c r="H23" s="25">
        <v>9</v>
      </c>
      <c r="I23" s="25">
        <v>9</v>
      </c>
      <c r="J23" s="25">
        <v>42</v>
      </c>
      <c r="K23" s="25">
        <v>100</v>
      </c>
      <c r="L23" s="25" t="s">
        <v>16</v>
      </c>
      <c r="M23" s="12" t="s">
        <v>15</v>
      </c>
      <c r="N23" s="13" t="s">
        <v>19</v>
      </c>
      <c r="O23" s="13" t="str">
        <f t="shared" si="0"/>
        <v>Муниципальное автономное общеобразовательное учреждение "Лицей инновационных технологий № 36"</v>
      </c>
    </row>
    <row r="24" spans="1:15" ht="47.25">
      <c r="A24" s="3">
        <v>23</v>
      </c>
      <c r="B24" s="12" t="s">
        <v>86</v>
      </c>
      <c r="C24" s="12" t="s">
        <v>87</v>
      </c>
      <c r="D24" s="12" t="s">
        <v>88</v>
      </c>
      <c r="E24" s="15">
        <v>38707</v>
      </c>
      <c r="F24" s="12" t="s">
        <v>20</v>
      </c>
      <c r="G24" s="12" t="s">
        <v>15</v>
      </c>
      <c r="H24" s="25">
        <v>10</v>
      </c>
      <c r="I24" s="25">
        <v>10</v>
      </c>
      <c r="J24" s="25">
        <v>63</v>
      </c>
      <c r="K24" s="25">
        <v>100</v>
      </c>
      <c r="L24" s="25" t="s">
        <v>116</v>
      </c>
      <c r="M24" s="12" t="s">
        <v>15</v>
      </c>
      <c r="N24" s="13" t="s">
        <v>19</v>
      </c>
      <c r="O24" s="13" t="str">
        <f t="shared" si="0"/>
        <v>Муниципальное автономное общеобразовательное учреждение "Лицей инновационных технологий № 36"</v>
      </c>
    </row>
    <row r="25" spans="1:15" ht="48.75" customHeight="1">
      <c r="A25" s="3">
        <v>24</v>
      </c>
      <c r="B25" s="12" t="s">
        <v>89</v>
      </c>
      <c r="C25" s="12" t="s">
        <v>90</v>
      </c>
      <c r="D25" s="12" t="s">
        <v>91</v>
      </c>
      <c r="E25" s="15">
        <v>38774</v>
      </c>
      <c r="F25" s="12" t="s">
        <v>20</v>
      </c>
      <c r="G25" s="12" t="s">
        <v>15</v>
      </c>
      <c r="H25" s="25">
        <v>10</v>
      </c>
      <c r="I25" s="25">
        <v>10</v>
      </c>
      <c r="J25" s="25">
        <v>63</v>
      </c>
      <c r="K25" s="25">
        <v>100</v>
      </c>
      <c r="L25" s="25" t="s">
        <v>116</v>
      </c>
      <c r="M25" s="12" t="s">
        <v>15</v>
      </c>
      <c r="N25" s="13" t="s">
        <v>19</v>
      </c>
      <c r="O25" s="13" t="str">
        <f t="shared" si="0"/>
        <v>Муниципальное автономное общеобразовательное учреждение "Лицей инновационных технологий № 36"</v>
      </c>
    </row>
    <row r="26" spans="1:15" ht="54" customHeight="1">
      <c r="A26" s="3">
        <v>25</v>
      </c>
      <c r="B26" s="12" t="s">
        <v>92</v>
      </c>
      <c r="C26" s="12" t="s">
        <v>93</v>
      </c>
      <c r="D26" s="12" t="s">
        <v>94</v>
      </c>
      <c r="E26" s="15">
        <v>38799</v>
      </c>
      <c r="F26" s="12" t="s">
        <v>18</v>
      </c>
      <c r="G26" s="12" t="s">
        <v>15</v>
      </c>
      <c r="H26" s="25">
        <v>10</v>
      </c>
      <c r="I26" s="25">
        <v>10</v>
      </c>
      <c r="J26" s="25">
        <v>63</v>
      </c>
      <c r="K26" s="25">
        <v>100</v>
      </c>
      <c r="L26" s="25" t="s">
        <v>116</v>
      </c>
      <c r="M26" s="12" t="s">
        <v>15</v>
      </c>
      <c r="N26" s="13" t="s">
        <v>19</v>
      </c>
      <c r="O26" s="13" t="str">
        <f t="shared" si="0"/>
        <v>Муниципальное автономное общеобразовательное учреждение "Лицей инновационных технологий № 36"</v>
      </c>
    </row>
    <row r="27" spans="1:15" ht="47.25">
      <c r="A27" s="3">
        <v>26</v>
      </c>
      <c r="B27" s="12" t="s">
        <v>95</v>
      </c>
      <c r="C27" s="12" t="s">
        <v>96</v>
      </c>
      <c r="D27" s="12" t="s">
        <v>97</v>
      </c>
      <c r="E27" s="15">
        <v>38862</v>
      </c>
      <c r="F27" s="12" t="s">
        <v>18</v>
      </c>
      <c r="G27" s="12" t="s">
        <v>15</v>
      </c>
      <c r="H27" s="25">
        <v>10</v>
      </c>
      <c r="I27" s="25">
        <v>10</v>
      </c>
      <c r="J27" s="25">
        <v>59</v>
      </c>
      <c r="K27" s="25">
        <v>100</v>
      </c>
      <c r="L27" s="25" t="s">
        <v>68</v>
      </c>
      <c r="M27" s="12" t="s">
        <v>15</v>
      </c>
      <c r="N27" s="13" t="s">
        <v>19</v>
      </c>
      <c r="O27" s="13" t="str">
        <f t="shared" si="0"/>
        <v>Муниципальное автономное общеобразовательное учреждение "Лицей инновационных технологий № 36"</v>
      </c>
    </row>
    <row r="28" spans="1:15" ht="47.25">
      <c r="A28" s="3">
        <v>27</v>
      </c>
      <c r="B28" s="12" t="s">
        <v>98</v>
      </c>
      <c r="C28" s="12" t="s">
        <v>99</v>
      </c>
      <c r="D28" s="12" t="s">
        <v>100</v>
      </c>
      <c r="E28" s="15">
        <v>39013</v>
      </c>
      <c r="F28" s="12" t="s">
        <v>20</v>
      </c>
      <c r="G28" s="12" t="s">
        <v>15</v>
      </c>
      <c r="H28" s="25">
        <v>10</v>
      </c>
      <c r="I28" s="25">
        <v>10</v>
      </c>
      <c r="J28" s="25">
        <v>57</v>
      </c>
      <c r="K28" s="25">
        <v>100</v>
      </c>
      <c r="L28" s="25" t="s">
        <v>68</v>
      </c>
      <c r="M28" s="12" t="s">
        <v>15</v>
      </c>
      <c r="N28" s="13" t="s">
        <v>19</v>
      </c>
      <c r="O28" s="13" t="str">
        <f t="shared" si="0"/>
        <v>Муниципальное автономное общеобразовательное учреждение "Лицей инновационных технологий № 36"</v>
      </c>
    </row>
    <row r="29" spans="1:15" ht="57" customHeight="1">
      <c r="A29" s="3">
        <v>28</v>
      </c>
      <c r="B29" s="12" t="s">
        <v>101</v>
      </c>
      <c r="C29" s="12" t="s">
        <v>102</v>
      </c>
      <c r="D29" s="12" t="s">
        <v>91</v>
      </c>
      <c r="E29" s="15">
        <v>38994</v>
      </c>
      <c r="F29" s="12" t="s">
        <v>20</v>
      </c>
      <c r="G29" s="12" t="s">
        <v>15</v>
      </c>
      <c r="H29" s="25">
        <v>10</v>
      </c>
      <c r="I29" s="25">
        <v>10</v>
      </c>
      <c r="J29" s="25">
        <v>57</v>
      </c>
      <c r="K29" s="25">
        <v>100</v>
      </c>
      <c r="L29" s="25" t="s">
        <v>68</v>
      </c>
      <c r="M29" s="12" t="s">
        <v>15</v>
      </c>
      <c r="N29" s="13" t="s">
        <v>19</v>
      </c>
      <c r="O29" s="13" t="str">
        <f t="shared" si="0"/>
        <v>Муниципальное автономное общеобразовательное учреждение "Лицей инновационных технологий № 36"</v>
      </c>
    </row>
    <row r="30" spans="1:15" ht="47.25">
      <c r="A30" s="3">
        <v>29</v>
      </c>
      <c r="B30" s="12" t="s">
        <v>103</v>
      </c>
      <c r="C30" s="12" t="s">
        <v>104</v>
      </c>
      <c r="D30" s="12" t="s">
        <v>105</v>
      </c>
      <c r="E30" s="15">
        <v>38938</v>
      </c>
      <c r="F30" s="12" t="s">
        <v>20</v>
      </c>
      <c r="G30" s="12" t="s">
        <v>15</v>
      </c>
      <c r="H30" s="25">
        <v>10</v>
      </c>
      <c r="I30" s="25">
        <v>10</v>
      </c>
      <c r="J30" s="25">
        <v>57</v>
      </c>
      <c r="K30" s="25">
        <v>100</v>
      </c>
      <c r="L30" s="25" t="s">
        <v>68</v>
      </c>
      <c r="M30" s="12" t="s">
        <v>15</v>
      </c>
      <c r="N30" s="13" t="s">
        <v>19</v>
      </c>
      <c r="O30" s="13" t="str">
        <f t="shared" si="0"/>
        <v>Муниципальное автономное общеобразовательное учреждение "Лицей инновационных технологий № 36"</v>
      </c>
    </row>
    <row r="31" spans="1:15" ht="47.25">
      <c r="A31" s="3">
        <v>30</v>
      </c>
      <c r="B31" s="12" t="s">
        <v>106</v>
      </c>
      <c r="C31" s="12" t="s">
        <v>107</v>
      </c>
      <c r="D31" s="12" t="s">
        <v>77</v>
      </c>
      <c r="E31" s="8">
        <v>38627</v>
      </c>
      <c r="F31" s="14" t="s">
        <v>20</v>
      </c>
      <c r="G31" s="16" t="s">
        <v>15</v>
      </c>
      <c r="H31" s="23">
        <v>11</v>
      </c>
      <c r="I31" s="26" t="s">
        <v>108</v>
      </c>
      <c r="J31" s="23">
        <v>58</v>
      </c>
      <c r="K31" s="23">
        <v>100</v>
      </c>
      <c r="L31" s="23" t="s">
        <v>68</v>
      </c>
      <c r="M31" s="14" t="s">
        <v>15</v>
      </c>
      <c r="N31" s="13" t="s">
        <v>109</v>
      </c>
      <c r="O31" s="13" t="str">
        <f t="shared" si="0"/>
        <v>Муниципальное автономное общеобразовательное учреждение "Лицей инновационных технологий № 36"</v>
      </c>
    </row>
    <row r="32" spans="1:15" ht="47.25">
      <c r="A32" s="3">
        <v>31</v>
      </c>
      <c r="B32" s="12" t="s">
        <v>110</v>
      </c>
      <c r="C32" s="12" t="s">
        <v>111</v>
      </c>
      <c r="D32" s="12" t="s">
        <v>112</v>
      </c>
      <c r="E32" s="8">
        <v>38633</v>
      </c>
      <c r="F32" s="14" t="s">
        <v>20</v>
      </c>
      <c r="G32" s="16" t="s">
        <v>15</v>
      </c>
      <c r="H32" s="23">
        <v>11</v>
      </c>
      <c r="I32" s="26" t="s">
        <v>108</v>
      </c>
      <c r="J32" s="23">
        <v>50</v>
      </c>
      <c r="K32" s="23">
        <v>100</v>
      </c>
      <c r="L32" s="25" t="s">
        <v>68</v>
      </c>
      <c r="M32" s="14" t="s">
        <v>15</v>
      </c>
      <c r="N32" s="13" t="s">
        <v>109</v>
      </c>
      <c r="O32" s="13" t="str">
        <f t="shared" si="0"/>
        <v>Муниципальное автономное общеобразовательное учреждение "Лицей инновационных технологий № 36"</v>
      </c>
    </row>
    <row r="33" spans="1:15" ht="47.25">
      <c r="A33" s="3">
        <v>32</v>
      </c>
      <c r="B33" s="12" t="s">
        <v>113</v>
      </c>
      <c r="C33" s="12" t="s">
        <v>114</v>
      </c>
      <c r="D33" s="12" t="s">
        <v>115</v>
      </c>
      <c r="E33" s="4">
        <v>38400</v>
      </c>
      <c r="F33" s="14" t="s">
        <v>20</v>
      </c>
      <c r="G33" s="16" t="s">
        <v>15</v>
      </c>
      <c r="H33" s="23">
        <v>11</v>
      </c>
      <c r="I33" s="26" t="s">
        <v>108</v>
      </c>
      <c r="J33" s="23">
        <v>58</v>
      </c>
      <c r="K33" s="23">
        <v>100</v>
      </c>
      <c r="L33" s="23" t="s">
        <v>68</v>
      </c>
      <c r="M33" s="14" t="s">
        <v>15</v>
      </c>
      <c r="N33" s="13" t="s">
        <v>109</v>
      </c>
      <c r="O33" s="13" t="str">
        <f t="shared" si="0"/>
        <v>Муниципальное автономное общеобразовательное учреждение "Лицей инновационных технологий № 36"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2022-10-11T08:56:46Z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